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1.20\令和7年度共有フォルダ\050_町長部局\130_保健福祉課\06_健康増進係\成人保健事業\04.集団健診\9.次年度調整\"/>
    </mc:Choice>
  </mc:AlternateContent>
  <xr:revisionPtr revIDLastSave="0" documentId="13_ncr:1_{157F931F-5403-43F1-B970-5812EA5FF5FD}" xr6:coauthVersionLast="36" xr6:coauthVersionMax="36" xr10:uidLastSave="{00000000-0000-0000-0000-000000000000}"/>
  <bookViews>
    <workbookView xWindow="0" yWindow="0" windowWidth="11268" windowHeight="8256" tabRatio="672" xr2:uid="{00000000-000D-0000-FFFF-FFFF00000000}"/>
  </bookViews>
  <sheets>
    <sheet name="全体" sheetId="17" r:id="rId1"/>
  </sheets>
  <definedNames>
    <definedName name="_xlnm._FilterDatabase" localSheetId="0" hidden="1">全体!$A$12:$G$67</definedName>
    <definedName name="_xlnm.Print_Titles" localSheetId="0">全体!$1:$12</definedName>
  </definedNames>
  <calcPr calcId="191029"/>
</workbook>
</file>

<file path=xl/calcChain.xml><?xml version="1.0" encoding="utf-8"?>
<calcChain xmlns="http://schemas.openxmlformats.org/spreadsheetml/2006/main">
  <c r="C60" i="17" l="1"/>
  <c r="C59" i="17"/>
  <c r="C21" i="17" l="1"/>
  <c r="C72" i="17" l="1"/>
  <c r="C67" i="17" l="1"/>
  <c r="C66" i="17"/>
  <c r="C71" i="17"/>
  <c r="C70" i="17"/>
  <c r="C65" i="17"/>
  <c r="C64" i="17"/>
  <c r="C63" i="17"/>
  <c r="C62" i="17"/>
  <c r="C61" i="17"/>
  <c r="C54" i="17"/>
  <c r="C58" i="17"/>
  <c r="C57" i="17"/>
  <c r="C56" i="17"/>
  <c r="C55" i="17"/>
  <c r="C53" i="17"/>
  <c r="C52" i="17"/>
  <c r="C51" i="17"/>
  <c r="C50" i="17"/>
  <c r="C49" i="17"/>
  <c r="C47" i="17"/>
  <c r="C41" i="17"/>
  <c r="C40" i="17"/>
  <c r="C48" i="17"/>
  <c r="C44" i="17"/>
  <c r="C46" i="17"/>
  <c r="C43" i="17"/>
  <c r="C45" i="17"/>
  <c r="C42" i="17"/>
  <c r="C39" i="17"/>
  <c r="C37" i="17"/>
  <c r="C38" i="17"/>
  <c r="C35" i="17"/>
  <c r="C36" i="17"/>
  <c r="C34" i="17"/>
  <c r="C32" i="17"/>
  <c r="C31" i="17"/>
  <c r="C33" i="17"/>
  <c r="C28" i="17"/>
  <c r="C30" i="17"/>
  <c r="C29" i="17"/>
  <c r="C23" i="17"/>
  <c r="C27" i="17"/>
  <c r="C25" i="17"/>
  <c r="C26" i="17"/>
  <c r="C22" i="17"/>
  <c r="C20" i="17"/>
  <c r="C24" i="17"/>
  <c r="C18" i="17"/>
  <c r="C17" i="17"/>
  <c r="C19" i="17"/>
  <c r="C16" i="17"/>
  <c r="C15" i="17"/>
  <c r="C14" i="17"/>
  <c r="C13" i="17"/>
</calcChain>
</file>

<file path=xl/sharedStrings.xml><?xml version="1.0" encoding="utf-8"?>
<sst xmlns="http://schemas.openxmlformats.org/spreadsheetml/2006/main" count="246" uniqueCount="116">
  <si>
    <t>健診会場</t>
    <rPh sb="0" eb="2">
      <t>ケンシン</t>
    </rPh>
    <rPh sb="2" eb="4">
      <t>カイジョウ</t>
    </rPh>
    <phoneticPr fontId="1"/>
  </si>
  <si>
    <t>特定</t>
    <rPh sb="0" eb="2">
      <t>トクテイ</t>
    </rPh>
    <phoneticPr fontId="1"/>
  </si>
  <si>
    <t>城辺保健福祉センター</t>
    <rPh sb="0" eb="2">
      <t>ジョウヘン</t>
    </rPh>
    <rPh sb="2" eb="4">
      <t>ホケン</t>
    </rPh>
    <rPh sb="4" eb="6">
      <t>フクシ</t>
    </rPh>
    <phoneticPr fontId="1"/>
  </si>
  <si>
    <t>緑基幹集落センター</t>
    <rPh sb="0" eb="1">
      <t>ミドリ</t>
    </rPh>
    <rPh sb="1" eb="3">
      <t>キカン</t>
    </rPh>
    <rPh sb="3" eb="5">
      <t>シュウラク</t>
    </rPh>
    <phoneticPr fontId="1"/>
  </si>
  <si>
    <t>東海公民館</t>
    <rPh sb="0" eb="2">
      <t>トウカイ</t>
    </rPh>
    <rPh sb="2" eb="5">
      <t>コウミンカン</t>
    </rPh>
    <phoneticPr fontId="1"/>
  </si>
  <si>
    <t>御荘文化センター</t>
    <rPh sb="0" eb="2">
      <t>ミショウ</t>
    </rPh>
    <rPh sb="2" eb="4">
      <t>ブンカ</t>
    </rPh>
    <phoneticPr fontId="1"/>
  </si>
  <si>
    <t>深浦公民館</t>
    <rPh sb="0" eb="2">
      <t>フカウラ</t>
    </rPh>
    <rPh sb="2" eb="5">
      <t>コウミンカン</t>
    </rPh>
    <phoneticPr fontId="1"/>
  </si>
  <si>
    <t>赤水公民館</t>
    <rPh sb="0" eb="1">
      <t>アカ</t>
    </rPh>
    <rPh sb="1" eb="2">
      <t>ミズ</t>
    </rPh>
    <rPh sb="2" eb="5">
      <t>コウミンカン</t>
    </rPh>
    <phoneticPr fontId="1"/>
  </si>
  <si>
    <t>御荘菊川農村研修センター</t>
    <rPh sb="0" eb="2">
      <t>ミショウ</t>
    </rPh>
    <rPh sb="2" eb="4">
      <t>キクガワ</t>
    </rPh>
    <rPh sb="4" eb="6">
      <t>ノウソン</t>
    </rPh>
    <rPh sb="6" eb="8">
      <t>ケンシュウ</t>
    </rPh>
    <phoneticPr fontId="1"/>
  </si>
  <si>
    <t>中泊集会所</t>
    <rPh sb="0" eb="2">
      <t>ナカドマリ</t>
    </rPh>
    <rPh sb="2" eb="5">
      <t>シュウカイショ</t>
    </rPh>
    <phoneticPr fontId="1"/>
  </si>
  <si>
    <t>福浦小学校体育館</t>
    <rPh sb="0" eb="2">
      <t>フクウラ</t>
    </rPh>
    <rPh sb="2" eb="5">
      <t>ショウガッコウ</t>
    </rPh>
    <rPh sb="5" eb="8">
      <t>タイイクカン</t>
    </rPh>
    <phoneticPr fontId="1"/>
  </si>
  <si>
    <t>上大道集会所</t>
    <rPh sb="0" eb="1">
      <t>ウエ</t>
    </rPh>
    <rPh sb="1" eb="3">
      <t>オオミチ</t>
    </rPh>
    <rPh sb="3" eb="6">
      <t>シュウカイショ</t>
    </rPh>
    <phoneticPr fontId="1"/>
  </si>
  <si>
    <t>篠山小学校体育館</t>
    <rPh sb="0" eb="2">
      <t>ササヤマ</t>
    </rPh>
    <rPh sb="2" eb="3">
      <t>ショウ</t>
    </rPh>
    <rPh sb="3" eb="5">
      <t>ガッコウ</t>
    </rPh>
    <rPh sb="5" eb="8">
      <t>タイイクカン</t>
    </rPh>
    <phoneticPr fontId="1"/>
  </si>
  <si>
    <t>城の辺学習館</t>
    <rPh sb="0" eb="1">
      <t>シロ</t>
    </rPh>
    <rPh sb="2" eb="3">
      <t>ヘン</t>
    </rPh>
    <rPh sb="3" eb="5">
      <t>ガクシュウ</t>
    </rPh>
    <rPh sb="5" eb="6">
      <t>カン</t>
    </rPh>
    <phoneticPr fontId="1"/>
  </si>
  <si>
    <t>内容</t>
    <rPh sb="0" eb="2">
      <t>ナイヨウ</t>
    </rPh>
    <phoneticPr fontId="1"/>
  </si>
  <si>
    <t>一本松山村開発センター</t>
    <rPh sb="0" eb="3">
      <t>イッポンマツ</t>
    </rPh>
    <rPh sb="3" eb="5">
      <t>サンソン</t>
    </rPh>
    <rPh sb="5" eb="7">
      <t>カイハツ</t>
    </rPh>
    <phoneticPr fontId="1"/>
  </si>
  <si>
    <t>一本松山村開発センター</t>
    <rPh sb="0" eb="3">
      <t>イッポンマツ</t>
    </rPh>
    <rPh sb="3" eb="7">
      <t>サンソンカイハツ</t>
    </rPh>
    <phoneticPr fontId="1"/>
  </si>
  <si>
    <t>御荘文化センター</t>
    <rPh sb="0" eb="4">
      <t>ミショウブンカ</t>
    </rPh>
    <phoneticPr fontId="1"/>
  </si>
  <si>
    <t>婦人</t>
    <rPh sb="0" eb="2">
      <t>フジン</t>
    </rPh>
    <phoneticPr fontId="1"/>
  </si>
  <si>
    <t>婦人</t>
    <rPh sb="0" eb="1">
      <t>フ</t>
    </rPh>
    <rPh sb="1" eb="2">
      <t>ジン</t>
    </rPh>
    <phoneticPr fontId="1"/>
  </si>
  <si>
    <t>中浦漁村振興センター</t>
    <rPh sb="0" eb="2">
      <t>ナカウラ</t>
    </rPh>
    <rPh sb="2" eb="4">
      <t>ギョソン</t>
    </rPh>
    <rPh sb="4" eb="6">
      <t>シンコウ</t>
    </rPh>
    <phoneticPr fontId="1"/>
  </si>
  <si>
    <t>総合</t>
    <rPh sb="0" eb="2">
      <t>ソウゴウ</t>
    </rPh>
    <phoneticPr fontId="1"/>
  </si>
  <si>
    <t>中浦漁村振興センター</t>
    <rPh sb="0" eb="2">
      <t>ナカウラ</t>
    </rPh>
    <rPh sb="2" eb="6">
      <t>ギョソンシンコウ</t>
    </rPh>
    <phoneticPr fontId="1"/>
  </si>
  <si>
    <t>僧都ふれあい交流館</t>
    <rPh sb="0" eb="2">
      <t>ソウズ</t>
    </rPh>
    <rPh sb="6" eb="8">
      <t>コウリュウ</t>
    </rPh>
    <rPh sb="8" eb="9">
      <t>カン</t>
    </rPh>
    <phoneticPr fontId="1"/>
  </si>
  <si>
    <t>長月公民館</t>
    <rPh sb="0" eb="2">
      <t>ナガツキ</t>
    </rPh>
    <rPh sb="2" eb="5">
      <t>コウミンカン</t>
    </rPh>
    <phoneticPr fontId="1"/>
  </si>
  <si>
    <t>須ノ川、柏崎、柏</t>
    <phoneticPr fontId="1"/>
  </si>
  <si>
    <t>弓張、古宅、駄場、岡駄場、名路、向山、久保江</t>
    <phoneticPr fontId="2"/>
  </si>
  <si>
    <t>尻貝、奥の谷、中の谷、高手、灘前、左右水、猿鳴</t>
    <phoneticPr fontId="1"/>
  </si>
  <si>
    <t>東一、東二、西一、西二、坪浜、西組</t>
    <phoneticPr fontId="1"/>
  </si>
  <si>
    <t>長月</t>
    <phoneticPr fontId="2"/>
  </si>
  <si>
    <t>梶郷、大道、西柳、樫床、樋口</t>
    <rPh sb="0" eb="1">
      <t>カジ</t>
    </rPh>
    <rPh sb="1" eb="2">
      <t>ゴウ</t>
    </rPh>
    <rPh sb="3" eb="5">
      <t>オオドウ</t>
    </rPh>
    <rPh sb="6" eb="7">
      <t>ニシ</t>
    </rPh>
    <rPh sb="7" eb="8">
      <t>ヤナギ</t>
    </rPh>
    <rPh sb="9" eb="10">
      <t>カシ</t>
    </rPh>
    <rPh sb="10" eb="11">
      <t>トコ</t>
    </rPh>
    <rPh sb="12" eb="14">
      <t>ヒグチ</t>
    </rPh>
    <phoneticPr fontId="2"/>
  </si>
  <si>
    <t>岡、中緑、当時、下緑、左谷</t>
    <rPh sb="0" eb="1">
      <t>オカ</t>
    </rPh>
    <rPh sb="2" eb="4">
      <t>ナカミドリ</t>
    </rPh>
    <rPh sb="5" eb="7">
      <t>トウジ</t>
    </rPh>
    <rPh sb="8" eb="9">
      <t>シモ</t>
    </rPh>
    <rPh sb="9" eb="10">
      <t>ミドリ</t>
    </rPh>
    <rPh sb="11" eb="13">
      <t>サコク</t>
    </rPh>
    <phoneticPr fontId="2"/>
  </si>
  <si>
    <t>僧都、山出</t>
    <phoneticPr fontId="1"/>
  </si>
  <si>
    <t>全地域</t>
    <rPh sb="0" eb="3">
      <t>ゼンチイキ</t>
    </rPh>
    <phoneticPr fontId="1"/>
  </si>
  <si>
    <t>特定☆</t>
    <rPh sb="0" eb="2">
      <t>トクテイ</t>
    </rPh>
    <phoneticPr fontId="1"/>
  </si>
  <si>
    <t>乳がん☆</t>
    <rPh sb="0" eb="1">
      <t>ニュウ</t>
    </rPh>
    <phoneticPr fontId="1"/>
  </si>
  <si>
    <t>栄町</t>
    <phoneticPr fontId="1"/>
  </si>
  <si>
    <t>古月、鯆越、東浜、中組、奥前、西浜、鼻前</t>
    <phoneticPr fontId="1"/>
  </si>
  <si>
    <t>8:30～11:00</t>
    <phoneticPr fontId="1"/>
  </si>
  <si>
    <t>12:30～14:00</t>
    <phoneticPr fontId="1"/>
  </si>
  <si>
    <t>北裡、後、清水、沖、松本</t>
    <phoneticPr fontId="1"/>
  </si>
  <si>
    <t>13:00～14:00</t>
    <phoneticPr fontId="2"/>
  </si>
  <si>
    <t>東浜、中組、奥前、西浜、鼻前、古月、鯆越</t>
    <phoneticPr fontId="1"/>
  </si>
  <si>
    <t>時間</t>
    <rPh sb="0" eb="2">
      <t>ジカン</t>
    </rPh>
    <phoneticPr fontId="1"/>
  </si>
  <si>
    <t>9:30～10:30</t>
    <phoneticPr fontId="1"/>
  </si>
  <si>
    <t>13:00～14:00</t>
    <phoneticPr fontId="1"/>
  </si>
  <si>
    <t>9:30～11:00</t>
    <phoneticPr fontId="1"/>
  </si>
  <si>
    <t>8:30～10:30</t>
  </si>
  <si>
    <t>8:30～10:30</t>
    <phoneticPr fontId="1"/>
  </si>
  <si>
    <t>8:30～10:00</t>
  </si>
  <si>
    <t>8:30～10:00</t>
    <phoneticPr fontId="1"/>
  </si>
  <si>
    <t>12:30～14:00　</t>
    <phoneticPr fontId="1"/>
  </si>
  <si>
    <t>8:30～11:00　</t>
    <phoneticPr fontId="1"/>
  </si>
  <si>
    <t>菊川、平山</t>
    <phoneticPr fontId="1"/>
  </si>
  <si>
    <t>樽見、大成川、小成川、福浦、麦ケ浦、武者泊</t>
    <phoneticPr fontId="1"/>
  </si>
  <si>
    <t>外泊、中泊、内泊</t>
    <phoneticPr fontId="1"/>
  </si>
  <si>
    <t>弓張、古宅、駄場、岡駄場、名路
向山、久保江、亀之串</t>
    <phoneticPr fontId="1"/>
  </si>
  <si>
    <t>節崎、馬瀬</t>
    <phoneticPr fontId="1"/>
  </si>
  <si>
    <t>本町、寺新町、上町、馬場</t>
    <phoneticPr fontId="1"/>
  </si>
  <si>
    <t>深泥、防城成川、赤水、高畑</t>
    <phoneticPr fontId="1"/>
  </si>
  <si>
    <t>上永の岡、下永の岡、長月</t>
    <phoneticPr fontId="1"/>
  </si>
  <si>
    <t>長洲、長崎</t>
    <phoneticPr fontId="1"/>
  </si>
  <si>
    <t>8:30～11：00</t>
    <phoneticPr fontId="1"/>
  </si>
  <si>
    <t>9:30～11:00</t>
    <phoneticPr fontId="2"/>
  </si>
  <si>
    <t>健診日　　</t>
    <rPh sb="0" eb="2">
      <t>ケンシン</t>
    </rPh>
    <rPh sb="2" eb="3">
      <t>ヒ</t>
    </rPh>
    <phoneticPr fontId="1"/>
  </si>
  <si>
    <t>貝塚・八幡野・和口</t>
    <rPh sb="0" eb="2">
      <t>カイズカ</t>
    </rPh>
    <rPh sb="3" eb="5">
      <t>ハチマン</t>
    </rPh>
    <rPh sb="5" eb="6">
      <t>ノ</t>
    </rPh>
    <rPh sb="7" eb="8">
      <t>ワ</t>
    </rPh>
    <rPh sb="8" eb="9">
      <t>グチ</t>
    </rPh>
    <phoneticPr fontId="1"/>
  </si>
  <si>
    <t>長崎、貝塚、八幡野</t>
    <phoneticPr fontId="1"/>
  </si>
  <si>
    <t>正木公民館</t>
    <rPh sb="0" eb="2">
      <t>マサキ</t>
    </rPh>
    <rPh sb="2" eb="5">
      <t>コウミンカン</t>
    </rPh>
    <phoneticPr fontId="1"/>
  </si>
  <si>
    <t>日土、大寿浦、真浦、西真浦、新浦</t>
    <rPh sb="14" eb="15">
      <t>シン</t>
    </rPh>
    <rPh sb="15" eb="16">
      <t>ウラ</t>
    </rPh>
    <phoneticPr fontId="1"/>
  </si>
  <si>
    <t>岩水、垣内、敦盛、大浜、柿ノ浦、中玉、脇本</t>
    <rPh sb="16" eb="18">
      <t>ナカタマ</t>
    </rPh>
    <rPh sb="19" eb="21">
      <t>ワキモト</t>
    </rPh>
    <phoneticPr fontId="1"/>
  </si>
  <si>
    <t>上永の岡、下永の岡</t>
    <phoneticPr fontId="1"/>
  </si>
  <si>
    <t>長洲、栄町、和口</t>
    <phoneticPr fontId="1"/>
  </si>
  <si>
    <t>外泊、中泊、内泊</t>
    <rPh sb="6" eb="8">
      <t>ウチドマリ</t>
    </rPh>
    <phoneticPr fontId="2"/>
  </si>
  <si>
    <t>越田、弓立、小浦、樫月、船越、久家、下久家</t>
    <rPh sb="0" eb="2">
      <t>コシダ</t>
    </rPh>
    <rPh sb="3" eb="5">
      <t>ユダチ</t>
    </rPh>
    <rPh sb="6" eb="8">
      <t>コウラ</t>
    </rPh>
    <rPh sb="9" eb="11">
      <t>カシヅク</t>
    </rPh>
    <phoneticPr fontId="1"/>
  </si>
  <si>
    <t>樽見、大成川、小成川、福浦、麦ヶ浦、武者泊</t>
    <rPh sb="0" eb="2">
      <t>タルミ</t>
    </rPh>
    <rPh sb="3" eb="6">
      <t>オオナルカワ</t>
    </rPh>
    <rPh sb="7" eb="10">
      <t>コナルカワ</t>
    </rPh>
    <phoneticPr fontId="1"/>
  </si>
  <si>
    <t>下組第一、下組第二、徳田、宮川、本村
御在所、大駄場、太田</t>
    <phoneticPr fontId="1"/>
  </si>
  <si>
    <t>亀之串、八人組、東中屋、西中屋、東中組、中組
西中組、内尾串第一、内尾串第二、内尾串第三
広岡、平畑、中串</t>
    <phoneticPr fontId="1"/>
  </si>
  <si>
    <t>下組第一、下組第二、徳田、宮川、本村、御在所
大駄場、太田</t>
    <rPh sb="13" eb="15">
      <t>ミヤガワ</t>
    </rPh>
    <rPh sb="19" eb="20">
      <t>オン</t>
    </rPh>
    <rPh sb="20" eb="21">
      <t>ザイ</t>
    </rPh>
    <rPh sb="21" eb="22">
      <t>ショ</t>
    </rPh>
    <rPh sb="23" eb="24">
      <t>オオ</t>
    </rPh>
    <rPh sb="24" eb="25">
      <t>ダ</t>
    </rPh>
    <rPh sb="25" eb="26">
      <t>バ</t>
    </rPh>
    <rPh sb="27" eb="29">
      <t>オオタ</t>
    </rPh>
    <phoneticPr fontId="2"/>
  </si>
  <si>
    <t>八人組、東中屋、西中屋、東中組、中組、西中組
内尾串第一、内尾串第二、内尾串第三
広岡、平畑、中串</t>
    <rPh sb="26" eb="27">
      <t>ダイ</t>
    </rPh>
    <rPh sb="32" eb="33">
      <t>ダイ</t>
    </rPh>
    <rPh sb="38" eb="39">
      <t>ダイ</t>
    </rPh>
    <phoneticPr fontId="1"/>
  </si>
  <si>
    <t>東小山、本村第一、本村第二、坂石
東部第一、東部第二、南部、西部、北部</t>
    <phoneticPr fontId="1"/>
  </si>
  <si>
    <t>新田、大又、影平、名本、奈呂、光野、茶堂
※子宮・乳・骨は一本松山村開発センターで受診</t>
    <phoneticPr fontId="1"/>
  </si>
  <si>
    <t>僧都、山出、梶郷、大道、西柳、樫床、樋口、岡
中緑、当時、下緑、左谷</t>
    <phoneticPr fontId="1"/>
  </si>
  <si>
    <t>広見コミュニティセンター</t>
    <rPh sb="0" eb="2">
      <t>ヒロミ</t>
    </rPh>
    <phoneticPr fontId="1"/>
  </si>
  <si>
    <t>増田コミュニティセンター</t>
    <rPh sb="0" eb="2">
      <t>マスダ</t>
    </rPh>
    <phoneticPr fontId="1"/>
  </si>
  <si>
    <t>中川コミュニティセンター</t>
    <rPh sb="0" eb="2">
      <t>ナカガワ</t>
    </rPh>
    <phoneticPr fontId="1"/>
  </si>
  <si>
    <t>対象地域（行政区）</t>
    <rPh sb="0" eb="2">
      <t>タイショウ</t>
    </rPh>
    <rPh sb="2" eb="4">
      <t>チイキ</t>
    </rPh>
    <rPh sb="5" eb="8">
      <t>ギョウセイク</t>
    </rPh>
    <phoneticPr fontId="1"/>
  </si>
  <si>
    <t>内容：「婦人」…乳・子宮・骨　　「特定」…特定・胃・肺・大腸・前立腺・肝炎　</t>
    <rPh sb="0" eb="2">
      <t>ナイヨウ</t>
    </rPh>
    <rPh sb="4" eb="6">
      <t>フジン</t>
    </rPh>
    <rPh sb="8" eb="9">
      <t>ニュウ</t>
    </rPh>
    <rPh sb="10" eb="12">
      <t>シキュウ</t>
    </rPh>
    <rPh sb="13" eb="14">
      <t>コツ</t>
    </rPh>
    <rPh sb="17" eb="19">
      <t>トクテイ</t>
    </rPh>
    <rPh sb="21" eb="23">
      <t>トクテイ</t>
    </rPh>
    <rPh sb="24" eb="25">
      <t>イ</t>
    </rPh>
    <rPh sb="26" eb="27">
      <t>ハイ</t>
    </rPh>
    <rPh sb="28" eb="30">
      <t>ダイチョウ</t>
    </rPh>
    <rPh sb="31" eb="34">
      <t>ゼンリツセン</t>
    </rPh>
    <rPh sb="35" eb="37">
      <t>カンエン</t>
    </rPh>
    <phoneticPr fontId="1"/>
  </si>
  <si>
    <t>　　　「総合」…特定・胃・肺・大腸・前立腺・肝炎・乳・子宮・骨</t>
    <phoneticPr fontId="1"/>
  </si>
  <si>
    <t>城辺保健福祉センター
（乳房超音波検査あり）</t>
    <rPh sb="0" eb="2">
      <t>ジョウヘン</t>
    </rPh>
    <rPh sb="2" eb="4">
      <t>ホケン</t>
    </rPh>
    <rPh sb="4" eb="6">
      <t>フクシ</t>
    </rPh>
    <rPh sb="12" eb="14">
      <t>ニュウボウ</t>
    </rPh>
    <rPh sb="14" eb="17">
      <t>チョウオンパ</t>
    </rPh>
    <rPh sb="17" eb="19">
      <t>ケンサ</t>
    </rPh>
    <phoneticPr fontId="1"/>
  </si>
  <si>
    <t>城辺保健福祉センター
（乳房超音波検査あり）</t>
    <rPh sb="0" eb="2">
      <t>ジョウヘン</t>
    </rPh>
    <rPh sb="2" eb="4">
      <t>ホケン</t>
    </rPh>
    <rPh sb="4" eb="6">
      <t>フクシ</t>
    </rPh>
    <phoneticPr fontId="1"/>
  </si>
  <si>
    <t>御荘文化センター
（乳房超音波検査あり）</t>
    <rPh sb="0" eb="2">
      <t>ミショウ</t>
    </rPh>
    <rPh sb="2" eb="4">
      <t>ブンカ</t>
    </rPh>
    <phoneticPr fontId="1"/>
  </si>
  <si>
    <t>岩水、垣内、敦盛、大浜、柿ノ浦、中玉、脇本</t>
    <phoneticPr fontId="1"/>
  </si>
  <si>
    <t>神越、中の谷、鼻、石井手</t>
    <phoneticPr fontId="1"/>
  </si>
  <si>
    <t xml:space="preserve">受診を希望される方は、必ず申込みをして下さい。
</t>
    <rPh sb="0" eb="2">
      <t>ジュシン</t>
    </rPh>
    <phoneticPr fontId="1"/>
  </si>
  <si>
    <t>健診予約ダイヤル：0120-489-355　　またはWeb　⇒</t>
  </si>
  <si>
    <t>※予約者数が定員に達した場合は、別日程をご案内させていただきます。</t>
    <rPh sb="16" eb="17">
      <t>ベツ</t>
    </rPh>
    <rPh sb="17" eb="19">
      <t>ニッテイ</t>
    </rPh>
    <rPh sb="21" eb="23">
      <t>アンナイ</t>
    </rPh>
    <phoneticPr fontId="1"/>
  </si>
  <si>
    <t>令和８年度　愛南町健診日程のお知らせ</t>
    <rPh sb="0" eb="2">
      <t>レイワ</t>
    </rPh>
    <rPh sb="3" eb="5">
      <t>ネンド</t>
    </rPh>
    <rPh sb="6" eb="9">
      <t>アイナンチョウ</t>
    </rPh>
    <rPh sb="9" eb="11">
      <t>ケンシン</t>
    </rPh>
    <rPh sb="11" eb="13">
      <t>ニッテイ</t>
    </rPh>
    <rPh sb="15" eb="16">
      <t>シ</t>
    </rPh>
    <phoneticPr fontId="1"/>
  </si>
  <si>
    <t>網代、魚神山、油袋、家串、平碆</t>
    <phoneticPr fontId="1"/>
  </si>
  <si>
    <t>8：30～11：00</t>
    <phoneticPr fontId="1"/>
  </si>
  <si>
    <t>健診会場名に◎のある箇所は、一部地区で送迎バスを手配します。</t>
    <phoneticPr fontId="1"/>
  </si>
  <si>
    <t>家串公民館　◎</t>
    <rPh sb="0" eb="2">
      <t>イエクシ</t>
    </rPh>
    <rPh sb="2" eb="5">
      <t>コウミンカン</t>
    </rPh>
    <phoneticPr fontId="1"/>
  </si>
  <si>
    <t>船越集会所　◎</t>
    <rPh sb="0" eb="2">
      <t>フナコシ</t>
    </rPh>
    <rPh sb="2" eb="5">
      <t>シュウカイショ</t>
    </rPh>
    <phoneticPr fontId="1"/>
  </si>
  <si>
    <t>DE・あ・い・21</t>
    <phoneticPr fontId="1"/>
  </si>
  <si>
    <t>東海公民館　◎</t>
    <rPh sb="0" eb="2">
      <t>トウカイ</t>
    </rPh>
    <rPh sb="2" eb="5">
      <t>コウミンカン</t>
    </rPh>
    <phoneticPr fontId="1"/>
  </si>
  <si>
    <t>久良ふるさとセンター　◎</t>
    <rPh sb="0" eb="1">
      <t>ヒサ</t>
    </rPh>
    <rPh sb="1" eb="2">
      <t>リョウ</t>
    </rPh>
    <phoneticPr fontId="1"/>
  </si>
  <si>
    <t>福浦公民館　◎</t>
    <rPh sb="0" eb="2">
      <t>フクウラ</t>
    </rPh>
    <rPh sb="2" eb="5">
      <t>コウミンカン</t>
    </rPh>
    <phoneticPr fontId="1"/>
  </si>
  <si>
    <t>赤水公民館　◎</t>
    <rPh sb="0" eb="1">
      <t>アカ</t>
    </rPh>
    <rPh sb="1" eb="2">
      <t>ミズ</t>
    </rPh>
    <rPh sb="2" eb="5">
      <t>コウミンカン</t>
    </rPh>
    <phoneticPr fontId="1"/>
  </si>
  <si>
    <t>伊勢町、矢の町、中町、土居、瀬戸谷、蓮乗寺</t>
    <phoneticPr fontId="1"/>
  </si>
  <si>
    <t>久保、鳥越、中原、三島団地</t>
    <phoneticPr fontId="1"/>
  </si>
  <si>
    <t>太場、豊田、神越、中の谷、鼻、下長野、石井手</t>
    <phoneticPr fontId="1"/>
  </si>
  <si>
    <t>JAえひめ南　南宇和支所</t>
    <rPh sb="5" eb="6">
      <t>ミナミ</t>
    </rPh>
    <rPh sb="7" eb="10">
      <t>ミナミウワ</t>
    </rPh>
    <rPh sb="10" eb="12">
      <t>シショ</t>
    </rPh>
    <phoneticPr fontId="1"/>
  </si>
  <si>
    <r>
      <t xml:space="preserve">〈日曜健診〉 </t>
    </r>
    <r>
      <rPr>
        <u val="double"/>
        <sz val="11"/>
        <rFont val="UD デジタル 教科書体 N-R"/>
        <family val="1"/>
        <charset val="128"/>
      </rPr>
      <t>※申込開始　６月１日～</t>
    </r>
    <rPh sb="1" eb="3">
      <t>ニチヨウ</t>
    </rPh>
    <rPh sb="3" eb="5">
      <t>ケンシン</t>
    </rPh>
    <rPh sb="8" eb="10">
      <t>モウシコミ</t>
    </rPh>
    <rPh sb="10" eb="12">
      <t>カイシ</t>
    </rPh>
    <rPh sb="14" eb="15">
      <t>ガツ</t>
    </rPh>
    <rPh sb="16" eb="17">
      <t>ニチ</t>
    </rPh>
    <phoneticPr fontId="1"/>
  </si>
  <si>
    <t>中町、後、清水、沖、松本、久保、鳥越、中原</t>
    <phoneticPr fontId="1"/>
  </si>
  <si>
    <t>伊勢町、矢の町、北裡、三島団地</t>
    <phoneticPr fontId="1"/>
  </si>
  <si>
    <t>太場、豊田、下長野、土居、瀬戸谷、蓮乗寺</t>
    <phoneticPr fontId="1"/>
  </si>
  <si>
    <r>
      <t>健診機関：☆…厚生連　　☆なし…総合保健協会　　　</t>
    </r>
    <r>
      <rPr>
        <sz val="9"/>
        <rFont val="UD デジタル 教科書体 N-R"/>
        <family val="1"/>
        <charset val="128"/>
      </rPr>
      <t>※総合保健協会の会場では、肺がん検診「エネサブ」を実施</t>
    </r>
    <rPh sb="0" eb="2">
      <t>ケンシン</t>
    </rPh>
    <rPh sb="2" eb="4">
      <t>キカン</t>
    </rPh>
    <rPh sb="7" eb="9">
      <t>コウセイ</t>
    </rPh>
    <rPh sb="9" eb="10">
      <t>レン</t>
    </rPh>
    <rPh sb="16" eb="18">
      <t>ソウゴウ</t>
    </rPh>
    <rPh sb="18" eb="20">
      <t>ホケン</t>
    </rPh>
    <rPh sb="20" eb="22">
      <t>キョウカイ</t>
    </rPh>
    <rPh sb="26" eb="28">
      <t>ソウゴウ</t>
    </rPh>
    <rPh sb="28" eb="30">
      <t>ホケン</t>
    </rPh>
    <rPh sb="30" eb="32">
      <t>キョウカイ</t>
    </rPh>
    <rPh sb="33" eb="35">
      <t>カイジョウ</t>
    </rPh>
    <rPh sb="38" eb="39">
      <t>ハイ</t>
    </rPh>
    <rPh sb="41" eb="43">
      <t>ケンシン</t>
    </rPh>
    <rPh sb="50" eb="52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</si>
</sst>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UD デジタル 教科書体 N-R"/>
      <family val="1"/>
      <charset val="128"/>
    </font>
    <font>
      <u val="double"/>
      <sz val="11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b/>
      <sz val="20"/>
      <name val="UD デジタル 教科書体 N-R"/>
      <family val="1"/>
      <charset val="128"/>
    </font>
    <font>
      <b/>
      <sz val="18"/>
      <name val="UD デジタル 教科書体 N-R"/>
      <family val="1"/>
      <charset val="128"/>
    </font>
    <font>
      <sz val="18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56" fontId="3" fillId="0" borderId="0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 wrapText="1"/>
    </xf>
    <xf numFmtId="56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56" fontId="3" fillId="0" borderId="0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5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56" fontId="4" fillId="0" borderId="6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56" fontId="4" fillId="0" borderId="7" xfId="0" applyNumberFormat="1" applyFont="1" applyFill="1" applyBorder="1" applyAlignment="1">
      <alignment horizontal="left" vertical="center"/>
    </xf>
    <xf numFmtId="56" fontId="4" fillId="0" borderId="8" xfId="0" applyNumberFormat="1" applyFont="1" applyFill="1" applyBorder="1" applyAlignment="1">
      <alignment horizontal="left" vertical="center"/>
    </xf>
    <xf numFmtId="56" fontId="4" fillId="0" borderId="2" xfId="0" applyNumberFormat="1" applyFont="1" applyFill="1" applyBorder="1" applyAlignment="1">
      <alignment horizontal="left" vertical="center" wrapText="1"/>
    </xf>
    <xf numFmtId="56" fontId="4" fillId="0" borderId="2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5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vertical="center"/>
    </xf>
    <xf numFmtId="5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56" fontId="4" fillId="0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56" fontId="4" fillId="0" borderId="1" xfId="0" applyNumberFormat="1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56" fontId="4" fillId="0" borderId="1" xfId="0" applyNumberFormat="1" applyFont="1" applyFill="1" applyBorder="1" applyAlignment="1">
      <alignment vertical="center"/>
    </xf>
    <xf numFmtId="5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>
      <alignment vertical="center"/>
    </xf>
    <xf numFmtId="56" fontId="6" fillId="0" borderId="0" xfId="0" applyNumberFormat="1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2484120</xdr:colOff>
      <xdr:row>2</xdr:row>
      <xdr:rowOff>65512</xdr:rowOff>
    </xdr:from>
    <xdr:to>
      <xdr:col>5</xdr:col>
      <xdr:colOff>3259455</xdr:colOff>
      <xdr:row>4</xdr:row>
      <xdr:rowOff>205106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C94A7EA-8FFC-40BE-B357-4710AFD6A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040" y="454132"/>
          <a:ext cx="775335" cy="744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B1B7-DA8E-4000-B131-28EC54EC110F}">
  <sheetPr>
    <pageSetUpPr fitToPage="1"/>
  </sheetPr>
  <dimension ref="A1:G79"/>
  <sheetViews>
    <sheetView tabSelected="1" view="pageBreakPreview" topLeftCell="A22" zoomScale="60" zoomScaleNormal="100" workbookViewId="0">
      <selection activeCell="F24" sqref="F24"/>
    </sheetView>
  </sheetViews>
  <sheetFormatPr defaultRowHeight="13.2"/>
  <cols>
    <col min="1" max="1" width="5" style="4" customWidth="1"/>
    <col min="2" max="2" width="10.21875" style="1" customWidth="1"/>
    <col min="3" max="3" width="3.21875" style="1" customWidth="1"/>
    <col min="4" max="4" width="13.88671875" style="2" customWidth="1"/>
    <col min="5" max="5" width="25" style="59" customWidth="1"/>
    <col min="6" max="6" width="48.21875" style="1" customWidth="1"/>
    <col min="7" max="7" width="9.21875" style="4" bestFit="1" customWidth="1"/>
    <col min="8" max="16384" width="8.88671875" style="4"/>
  </cols>
  <sheetData>
    <row r="1" spans="1:6" ht="24.6" customHeight="1">
      <c r="A1" s="60" t="s">
        <v>96</v>
      </c>
      <c r="B1" s="60"/>
      <c r="C1" s="60"/>
      <c r="D1" s="60"/>
      <c r="E1" s="60"/>
      <c r="F1" s="60"/>
    </row>
    <row r="2" spans="1:6" ht="6" customHeight="1" thickBot="1">
      <c r="A2" s="49"/>
      <c r="B2" s="49"/>
      <c r="C2" s="49"/>
      <c r="D2" s="49"/>
      <c r="E2" s="49"/>
      <c r="F2" s="49"/>
    </row>
    <row r="3" spans="1:6" ht="24" customHeight="1">
      <c r="A3" s="61" t="s">
        <v>93</v>
      </c>
      <c r="B3" s="62"/>
      <c r="C3" s="62"/>
      <c r="D3" s="62"/>
      <c r="E3" s="62"/>
      <c r="F3" s="63"/>
    </row>
    <row r="4" spans="1:6" ht="24" customHeight="1">
      <c r="A4" s="64" t="s">
        <v>94</v>
      </c>
      <c r="B4" s="65"/>
      <c r="C4" s="65"/>
      <c r="D4" s="65"/>
      <c r="E4" s="65"/>
      <c r="F4" s="66"/>
    </row>
    <row r="5" spans="1:6" ht="24" customHeight="1" thickBot="1">
      <c r="A5" s="67" t="s">
        <v>95</v>
      </c>
      <c r="B5" s="68"/>
      <c r="C5" s="68"/>
      <c r="D5" s="68"/>
      <c r="E5" s="68"/>
      <c r="F5" s="69"/>
    </row>
    <row r="6" spans="1:6" ht="5.4" customHeight="1">
      <c r="A6" s="50"/>
      <c r="B6" s="51"/>
      <c r="C6" s="51"/>
      <c r="D6" s="52"/>
      <c r="E6" s="53"/>
      <c r="F6" s="51"/>
    </row>
    <row r="7" spans="1:6" ht="16.2" customHeight="1">
      <c r="A7" s="54" t="s">
        <v>86</v>
      </c>
      <c r="B7" s="51"/>
      <c r="C7" s="51"/>
      <c r="D7" s="52"/>
      <c r="E7" s="53"/>
      <c r="F7" s="51"/>
    </row>
    <row r="8" spans="1:6" ht="16.2" customHeight="1">
      <c r="A8" s="54" t="s">
        <v>87</v>
      </c>
      <c r="B8" s="51"/>
      <c r="C8" s="51"/>
      <c r="D8" s="52"/>
      <c r="E8" s="53"/>
      <c r="F8" s="51"/>
    </row>
    <row r="9" spans="1:6" ht="16.2" customHeight="1">
      <c r="A9" s="42" t="s">
        <v>115</v>
      </c>
      <c r="B9" s="51"/>
      <c r="C9" s="51"/>
      <c r="D9" s="52"/>
      <c r="E9" s="53"/>
      <c r="F9" s="51"/>
    </row>
    <row r="10" spans="1:6" ht="16.2" customHeight="1">
      <c r="A10" s="54" t="s">
        <v>99</v>
      </c>
      <c r="B10" s="55"/>
      <c r="C10" s="51"/>
      <c r="D10" s="52"/>
      <c r="E10" s="53"/>
      <c r="F10" s="51"/>
    </row>
    <row r="11" spans="1:6" ht="7.2" customHeight="1">
      <c r="A11" s="9"/>
      <c r="B11" s="51"/>
      <c r="C11" s="51"/>
      <c r="D11" s="52"/>
      <c r="E11" s="53"/>
      <c r="F11" s="51"/>
    </row>
    <row r="12" spans="1:6" s="1" customFormat="1" ht="21" customHeight="1">
      <c r="A12" s="11" t="s">
        <v>14</v>
      </c>
      <c r="B12" s="12" t="s">
        <v>64</v>
      </c>
      <c r="C12" s="13"/>
      <c r="D12" s="14" t="s">
        <v>43</v>
      </c>
      <c r="E12" s="36" t="s">
        <v>0</v>
      </c>
      <c r="F12" s="11" t="s">
        <v>85</v>
      </c>
    </row>
    <row r="13" spans="1:6" s="56" customFormat="1" ht="21" customHeight="1">
      <c r="A13" s="43" t="s">
        <v>19</v>
      </c>
      <c r="B13" s="16">
        <v>46122</v>
      </c>
      <c r="C13" s="17" t="str">
        <f t="shared" ref="C13:C65" si="0">TEXT(B13,"aaa")</f>
        <v>金</v>
      </c>
      <c r="D13" s="18" t="s">
        <v>44</v>
      </c>
      <c r="E13" s="28" t="s">
        <v>11</v>
      </c>
      <c r="F13" s="44" t="s">
        <v>28</v>
      </c>
    </row>
    <row r="14" spans="1:6" s="56" customFormat="1" ht="36" customHeight="1">
      <c r="A14" s="43" t="s">
        <v>19</v>
      </c>
      <c r="B14" s="16">
        <v>46122</v>
      </c>
      <c r="C14" s="17" t="str">
        <f t="shared" si="0"/>
        <v>金</v>
      </c>
      <c r="D14" s="18" t="s">
        <v>45</v>
      </c>
      <c r="E14" s="28" t="s">
        <v>12</v>
      </c>
      <c r="F14" s="44" t="s">
        <v>75</v>
      </c>
    </row>
    <row r="15" spans="1:6" s="56" customFormat="1" ht="21" customHeight="1">
      <c r="A15" s="43" t="s">
        <v>19</v>
      </c>
      <c r="B15" s="16">
        <v>46126</v>
      </c>
      <c r="C15" s="17" t="str">
        <f t="shared" si="0"/>
        <v>火</v>
      </c>
      <c r="D15" s="18" t="s">
        <v>44</v>
      </c>
      <c r="E15" s="28" t="s">
        <v>9</v>
      </c>
      <c r="F15" s="45" t="s">
        <v>55</v>
      </c>
    </row>
    <row r="16" spans="1:6" s="56" customFormat="1" ht="21" customHeight="1">
      <c r="A16" s="43" t="s">
        <v>19</v>
      </c>
      <c r="B16" s="16">
        <v>46126</v>
      </c>
      <c r="C16" s="17" t="str">
        <f t="shared" si="0"/>
        <v>火</v>
      </c>
      <c r="D16" s="18" t="s">
        <v>39</v>
      </c>
      <c r="E16" s="28" t="s">
        <v>10</v>
      </c>
      <c r="F16" s="44" t="s">
        <v>54</v>
      </c>
    </row>
    <row r="17" spans="1:6" s="56" customFormat="1" ht="45.6" customHeight="1">
      <c r="A17" s="43" t="s">
        <v>18</v>
      </c>
      <c r="B17" s="16">
        <v>46134</v>
      </c>
      <c r="C17" s="19" t="str">
        <f>TEXT(B17,"aaa")</f>
        <v>水</v>
      </c>
      <c r="D17" s="20" t="s">
        <v>46</v>
      </c>
      <c r="E17" s="28" t="s">
        <v>15</v>
      </c>
      <c r="F17" s="44" t="s">
        <v>76</v>
      </c>
    </row>
    <row r="18" spans="1:6" s="56" customFormat="1" ht="21" customHeight="1">
      <c r="A18" s="43" t="s">
        <v>18</v>
      </c>
      <c r="B18" s="16">
        <v>46134</v>
      </c>
      <c r="C18" s="19" t="str">
        <f>TEXT(B18,"aaa")</f>
        <v>水</v>
      </c>
      <c r="D18" s="20" t="s">
        <v>45</v>
      </c>
      <c r="E18" s="28" t="s">
        <v>15</v>
      </c>
      <c r="F18" s="44" t="s">
        <v>26</v>
      </c>
    </row>
    <row r="19" spans="1:6" s="56" customFormat="1" ht="21" customHeight="1">
      <c r="A19" s="43" t="s">
        <v>21</v>
      </c>
      <c r="B19" s="16">
        <v>46139</v>
      </c>
      <c r="C19" s="17" t="str">
        <f t="shared" si="0"/>
        <v>月</v>
      </c>
      <c r="D19" s="18" t="s">
        <v>98</v>
      </c>
      <c r="E19" s="28" t="s">
        <v>100</v>
      </c>
      <c r="F19" s="45" t="s">
        <v>97</v>
      </c>
    </row>
    <row r="20" spans="1:6" s="56" customFormat="1" ht="21" customHeight="1">
      <c r="A20" s="43" t="s">
        <v>21</v>
      </c>
      <c r="B20" s="16">
        <v>46150</v>
      </c>
      <c r="C20" s="19" t="str">
        <f>TEXT(B20,"aaa")</f>
        <v>金</v>
      </c>
      <c r="D20" s="21" t="s">
        <v>38</v>
      </c>
      <c r="E20" s="28" t="s">
        <v>101</v>
      </c>
      <c r="F20" s="45" t="s">
        <v>73</v>
      </c>
    </row>
    <row r="21" spans="1:6" s="56" customFormat="1" ht="21" customHeight="1">
      <c r="A21" s="43" t="s">
        <v>21</v>
      </c>
      <c r="B21" s="16">
        <v>46153</v>
      </c>
      <c r="C21" s="17" t="str">
        <f>TEXT(B21,"aaa")</f>
        <v>月</v>
      </c>
      <c r="D21" s="18" t="s">
        <v>98</v>
      </c>
      <c r="E21" s="28" t="s">
        <v>102</v>
      </c>
      <c r="F21" s="45" t="s">
        <v>25</v>
      </c>
    </row>
    <row r="22" spans="1:6" s="56" customFormat="1" ht="36" customHeight="1">
      <c r="A22" s="43" t="s">
        <v>34</v>
      </c>
      <c r="B22" s="16">
        <v>46154</v>
      </c>
      <c r="C22" s="19" t="str">
        <f>TEXT(B22,"aaa")</f>
        <v>火</v>
      </c>
      <c r="D22" s="21" t="s">
        <v>50</v>
      </c>
      <c r="E22" s="35" t="s">
        <v>67</v>
      </c>
      <c r="F22" s="44" t="s">
        <v>77</v>
      </c>
    </row>
    <row r="23" spans="1:6" s="56" customFormat="1" ht="21" customHeight="1">
      <c r="A23" s="43" t="s">
        <v>1</v>
      </c>
      <c r="B23" s="16">
        <v>46155</v>
      </c>
      <c r="C23" s="19" t="str">
        <f>TEXT(B23,"aaa")</f>
        <v>水</v>
      </c>
      <c r="D23" s="21" t="s">
        <v>49</v>
      </c>
      <c r="E23" s="28" t="s">
        <v>11</v>
      </c>
      <c r="F23" s="44" t="s">
        <v>28</v>
      </c>
    </row>
    <row r="24" spans="1:6" s="56" customFormat="1" ht="21" customHeight="1">
      <c r="A24" s="43" t="s">
        <v>34</v>
      </c>
      <c r="B24" s="16">
        <v>46155</v>
      </c>
      <c r="C24" s="17" t="str">
        <f t="shared" si="0"/>
        <v>水</v>
      </c>
      <c r="D24" s="18" t="s">
        <v>50</v>
      </c>
      <c r="E24" s="35" t="s">
        <v>23</v>
      </c>
      <c r="F24" s="46" t="s">
        <v>32</v>
      </c>
    </row>
    <row r="25" spans="1:6" s="56" customFormat="1" ht="21" customHeight="1">
      <c r="A25" s="43" t="s">
        <v>1</v>
      </c>
      <c r="B25" s="16">
        <v>46156</v>
      </c>
      <c r="C25" s="19" t="str">
        <f>TEXT(B25,"aaa")</f>
        <v>木</v>
      </c>
      <c r="D25" s="18" t="s">
        <v>62</v>
      </c>
      <c r="E25" s="28" t="s">
        <v>13</v>
      </c>
      <c r="F25" s="44" t="s">
        <v>112</v>
      </c>
    </row>
    <row r="26" spans="1:6" s="56" customFormat="1" ht="21" customHeight="1">
      <c r="A26" s="43" t="s">
        <v>34</v>
      </c>
      <c r="B26" s="16">
        <v>46156</v>
      </c>
      <c r="C26" s="19" t="str">
        <f t="shared" si="0"/>
        <v>木</v>
      </c>
      <c r="D26" s="21" t="s">
        <v>50</v>
      </c>
      <c r="E26" s="35" t="s">
        <v>9</v>
      </c>
      <c r="F26" s="45" t="s">
        <v>72</v>
      </c>
    </row>
    <row r="27" spans="1:6" s="56" customFormat="1" ht="21" customHeight="1">
      <c r="A27" s="43" t="s">
        <v>1</v>
      </c>
      <c r="B27" s="16">
        <v>46160</v>
      </c>
      <c r="C27" s="19" t="str">
        <f t="shared" si="0"/>
        <v>月</v>
      </c>
      <c r="D27" s="21" t="s">
        <v>47</v>
      </c>
      <c r="E27" s="28" t="s">
        <v>20</v>
      </c>
      <c r="F27" s="44" t="s">
        <v>27</v>
      </c>
    </row>
    <row r="28" spans="1:6" s="56" customFormat="1" ht="21" customHeight="1">
      <c r="A28" s="43" t="s">
        <v>21</v>
      </c>
      <c r="B28" s="16">
        <v>46162</v>
      </c>
      <c r="C28" s="17" t="str">
        <f>TEXT(B28,"aaa")</f>
        <v>水</v>
      </c>
      <c r="D28" s="18" t="s">
        <v>38</v>
      </c>
      <c r="E28" s="28" t="s">
        <v>104</v>
      </c>
      <c r="F28" s="45" t="s">
        <v>68</v>
      </c>
    </row>
    <row r="29" spans="1:6" s="56" customFormat="1" ht="21" customHeight="1">
      <c r="A29" s="43" t="s">
        <v>1</v>
      </c>
      <c r="B29" s="16">
        <v>46163</v>
      </c>
      <c r="C29" s="19" t="str">
        <f t="shared" si="0"/>
        <v>木</v>
      </c>
      <c r="D29" s="21" t="s">
        <v>38</v>
      </c>
      <c r="E29" s="28" t="s">
        <v>105</v>
      </c>
      <c r="F29" s="45" t="s">
        <v>74</v>
      </c>
    </row>
    <row r="30" spans="1:6" s="56" customFormat="1" ht="36" customHeight="1">
      <c r="A30" s="43" t="s">
        <v>1</v>
      </c>
      <c r="B30" s="16">
        <v>46164</v>
      </c>
      <c r="C30" s="17" t="str">
        <f t="shared" si="0"/>
        <v>金</v>
      </c>
      <c r="D30" s="21" t="s">
        <v>48</v>
      </c>
      <c r="E30" s="28" t="s">
        <v>82</v>
      </c>
      <c r="F30" s="44" t="s">
        <v>56</v>
      </c>
    </row>
    <row r="31" spans="1:6" s="56" customFormat="1" ht="46.2" customHeight="1">
      <c r="A31" s="43" t="s">
        <v>1</v>
      </c>
      <c r="B31" s="16">
        <v>46169</v>
      </c>
      <c r="C31" s="19" t="str">
        <f>TEXT(B31,"aaa")</f>
        <v>水</v>
      </c>
      <c r="D31" s="21" t="s">
        <v>48</v>
      </c>
      <c r="E31" s="28" t="s">
        <v>83</v>
      </c>
      <c r="F31" s="44" t="s">
        <v>78</v>
      </c>
    </row>
    <row r="32" spans="1:6" s="56" customFormat="1" ht="21" customHeight="1">
      <c r="A32" s="43" t="s">
        <v>1</v>
      </c>
      <c r="B32" s="16">
        <v>46170</v>
      </c>
      <c r="C32" s="19" t="str">
        <f>TEXT(B32,"aaa")</f>
        <v>木</v>
      </c>
      <c r="D32" s="21" t="s">
        <v>38</v>
      </c>
      <c r="E32" s="35" t="s">
        <v>17</v>
      </c>
      <c r="F32" s="47" t="s">
        <v>66</v>
      </c>
    </row>
    <row r="33" spans="1:7" s="56" customFormat="1" ht="21" customHeight="1">
      <c r="A33" s="43" t="s">
        <v>1</v>
      </c>
      <c r="B33" s="16">
        <v>46176</v>
      </c>
      <c r="C33" s="19" t="str">
        <f t="shared" si="0"/>
        <v>水</v>
      </c>
      <c r="D33" s="21" t="s">
        <v>50</v>
      </c>
      <c r="E33" s="28" t="s">
        <v>103</v>
      </c>
      <c r="F33" s="45" t="s">
        <v>69</v>
      </c>
    </row>
    <row r="34" spans="1:7" s="58" customFormat="1" ht="36" customHeight="1">
      <c r="A34" s="43" t="s">
        <v>21</v>
      </c>
      <c r="B34" s="16">
        <v>46177</v>
      </c>
      <c r="C34" s="19" t="str">
        <f t="shared" si="0"/>
        <v>木</v>
      </c>
      <c r="D34" s="21" t="s">
        <v>38</v>
      </c>
      <c r="E34" s="28" t="s">
        <v>16</v>
      </c>
      <c r="F34" s="44" t="s">
        <v>79</v>
      </c>
      <c r="G34" s="57"/>
    </row>
    <row r="35" spans="1:7" s="56" customFormat="1" ht="21" customHeight="1">
      <c r="A35" s="43" t="s">
        <v>1</v>
      </c>
      <c r="B35" s="16">
        <v>46178</v>
      </c>
      <c r="C35" s="19" t="str">
        <f t="shared" ref="C35:C41" si="1">TEXT(B35,"aaa")</f>
        <v>金</v>
      </c>
      <c r="D35" s="21" t="s">
        <v>38</v>
      </c>
      <c r="E35" s="35" t="s">
        <v>5</v>
      </c>
      <c r="F35" s="45" t="s">
        <v>71</v>
      </c>
    </row>
    <row r="36" spans="1:7" s="56" customFormat="1" ht="21" customHeight="1">
      <c r="A36" s="43" t="s">
        <v>34</v>
      </c>
      <c r="B36" s="16">
        <v>46181</v>
      </c>
      <c r="C36" s="19" t="str">
        <f t="shared" si="1"/>
        <v>月</v>
      </c>
      <c r="D36" s="21" t="s">
        <v>38</v>
      </c>
      <c r="E36" s="35" t="s">
        <v>24</v>
      </c>
      <c r="F36" s="44" t="s">
        <v>29</v>
      </c>
    </row>
    <row r="37" spans="1:7" s="56" customFormat="1" ht="21" customHeight="1">
      <c r="A37" s="43" t="s">
        <v>1</v>
      </c>
      <c r="B37" s="16">
        <v>46189</v>
      </c>
      <c r="C37" s="19" t="str">
        <f t="shared" si="1"/>
        <v>火</v>
      </c>
      <c r="D37" s="21" t="s">
        <v>50</v>
      </c>
      <c r="E37" s="28" t="s">
        <v>6</v>
      </c>
      <c r="F37" s="44" t="s">
        <v>37</v>
      </c>
      <c r="G37" s="57"/>
    </row>
    <row r="38" spans="1:7" s="56" customFormat="1" ht="21" customHeight="1">
      <c r="A38" s="43" t="s">
        <v>34</v>
      </c>
      <c r="B38" s="16">
        <v>46192</v>
      </c>
      <c r="C38" s="19" t="str">
        <f t="shared" si="1"/>
        <v>金</v>
      </c>
      <c r="D38" s="21" t="s">
        <v>38</v>
      </c>
      <c r="E38" s="28" t="s">
        <v>5</v>
      </c>
      <c r="F38" s="45" t="s">
        <v>70</v>
      </c>
    </row>
    <row r="39" spans="1:7" s="56" customFormat="1" ht="21" customHeight="1">
      <c r="A39" s="43" t="s">
        <v>1</v>
      </c>
      <c r="B39" s="16">
        <v>46196</v>
      </c>
      <c r="C39" s="19" t="str">
        <f t="shared" si="1"/>
        <v>火</v>
      </c>
      <c r="D39" s="21" t="s">
        <v>48</v>
      </c>
      <c r="E39" s="28" t="s">
        <v>8</v>
      </c>
      <c r="F39" s="45" t="s">
        <v>53</v>
      </c>
      <c r="G39" s="57"/>
    </row>
    <row r="40" spans="1:7" s="56" customFormat="1" ht="21" customHeight="1">
      <c r="A40" s="43" t="s">
        <v>18</v>
      </c>
      <c r="B40" s="16">
        <v>46198</v>
      </c>
      <c r="C40" s="17" t="str">
        <f t="shared" si="1"/>
        <v>木</v>
      </c>
      <c r="D40" s="20" t="s">
        <v>46</v>
      </c>
      <c r="E40" s="28" t="s">
        <v>5</v>
      </c>
      <c r="F40" s="45" t="s">
        <v>36</v>
      </c>
      <c r="G40" s="57"/>
    </row>
    <row r="41" spans="1:7" s="56" customFormat="1" ht="21" customHeight="1">
      <c r="A41" s="43" t="s">
        <v>18</v>
      </c>
      <c r="B41" s="16">
        <v>46198</v>
      </c>
      <c r="C41" s="17" t="str">
        <f t="shared" si="1"/>
        <v>木</v>
      </c>
      <c r="D41" s="20" t="s">
        <v>45</v>
      </c>
      <c r="E41" s="28" t="s">
        <v>5</v>
      </c>
      <c r="F41" s="45" t="s">
        <v>65</v>
      </c>
      <c r="G41" s="57"/>
    </row>
    <row r="42" spans="1:7" s="56" customFormat="1" ht="21" customHeight="1">
      <c r="A42" s="43" t="s">
        <v>1</v>
      </c>
      <c r="B42" s="16">
        <v>46203</v>
      </c>
      <c r="C42" s="19" t="str">
        <f t="shared" si="0"/>
        <v>火</v>
      </c>
      <c r="D42" s="20" t="s">
        <v>38</v>
      </c>
      <c r="E42" s="35" t="s">
        <v>2</v>
      </c>
      <c r="F42" s="47" t="s">
        <v>92</v>
      </c>
      <c r="G42" s="57"/>
    </row>
    <row r="43" spans="1:7" s="56" customFormat="1" ht="21" customHeight="1">
      <c r="A43" s="43" t="s">
        <v>34</v>
      </c>
      <c r="B43" s="16">
        <v>46204</v>
      </c>
      <c r="C43" s="19" t="str">
        <f t="shared" si="0"/>
        <v>水</v>
      </c>
      <c r="D43" s="21" t="s">
        <v>47</v>
      </c>
      <c r="E43" s="35" t="s">
        <v>3</v>
      </c>
      <c r="F43" s="44" t="s">
        <v>30</v>
      </c>
    </row>
    <row r="44" spans="1:7" s="56" customFormat="1" ht="21" customHeight="1">
      <c r="A44" s="43" t="s">
        <v>34</v>
      </c>
      <c r="B44" s="16">
        <v>46205</v>
      </c>
      <c r="C44" s="17" t="str">
        <f>TEXT(B44,"aaa")</f>
        <v>木</v>
      </c>
      <c r="D44" s="21" t="s">
        <v>48</v>
      </c>
      <c r="E44" s="35" t="s">
        <v>3</v>
      </c>
      <c r="F44" s="48" t="s">
        <v>31</v>
      </c>
    </row>
    <row r="45" spans="1:7" s="56" customFormat="1" ht="36" customHeight="1">
      <c r="A45" s="43" t="s">
        <v>1</v>
      </c>
      <c r="B45" s="16">
        <v>46206</v>
      </c>
      <c r="C45" s="19" t="str">
        <f>TEXT(B45,"aaa")</f>
        <v>金</v>
      </c>
      <c r="D45" s="20" t="s">
        <v>50</v>
      </c>
      <c r="E45" s="28" t="s">
        <v>84</v>
      </c>
      <c r="F45" s="44" t="s">
        <v>80</v>
      </c>
      <c r="G45" s="57"/>
    </row>
    <row r="46" spans="1:7" s="56" customFormat="1" ht="21" customHeight="1">
      <c r="A46" s="43" t="s">
        <v>1</v>
      </c>
      <c r="B46" s="16">
        <v>46211</v>
      </c>
      <c r="C46" s="17" t="str">
        <f t="shared" si="0"/>
        <v>水</v>
      </c>
      <c r="D46" s="20" t="s">
        <v>38</v>
      </c>
      <c r="E46" s="28" t="s">
        <v>5</v>
      </c>
      <c r="F46" s="45" t="s">
        <v>57</v>
      </c>
      <c r="G46" s="57"/>
    </row>
    <row r="47" spans="1:7" s="56" customFormat="1" ht="21" customHeight="1">
      <c r="A47" s="43" t="s">
        <v>1</v>
      </c>
      <c r="B47" s="16">
        <v>46212</v>
      </c>
      <c r="C47" s="17" t="str">
        <f>TEXT(B47,"aaa")</f>
        <v>木</v>
      </c>
      <c r="D47" s="23" t="s">
        <v>38</v>
      </c>
      <c r="E47" s="35" t="s">
        <v>2</v>
      </c>
      <c r="F47" s="47" t="s">
        <v>113</v>
      </c>
    </row>
    <row r="48" spans="1:7" s="56" customFormat="1" ht="21" customHeight="1">
      <c r="A48" s="43" t="s">
        <v>1</v>
      </c>
      <c r="B48" s="16">
        <v>46213</v>
      </c>
      <c r="C48" s="17" t="str">
        <f t="shared" si="0"/>
        <v>金</v>
      </c>
      <c r="D48" s="21" t="s">
        <v>48</v>
      </c>
      <c r="E48" s="28" t="s">
        <v>106</v>
      </c>
      <c r="F48" s="45" t="s">
        <v>59</v>
      </c>
      <c r="G48" s="57"/>
    </row>
    <row r="49" spans="1:6" s="56" customFormat="1" ht="21" customHeight="1">
      <c r="A49" s="43" t="s">
        <v>1</v>
      </c>
      <c r="B49" s="16">
        <v>46232</v>
      </c>
      <c r="C49" s="17" t="str">
        <f>TEXT(B49,"aaa")</f>
        <v>水</v>
      </c>
      <c r="D49" s="20" t="s">
        <v>38</v>
      </c>
      <c r="E49" s="35" t="s">
        <v>5</v>
      </c>
      <c r="F49" s="47" t="s">
        <v>58</v>
      </c>
    </row>
    <row r="50" spans="1:6" s="56" customFormat="1" ht="21" customHeight="1">
      <c r="A50" s="43" t="s">
        <v>1</v>
      </c>
      <c r="B50" s="16">
        <v>46238</v>
      </c>
      <c r="C50" s="17" t="str">
        <f t="shared" si="0"/>
        <v>火</v>
      </c>
      <c r="D50" s="20" t="s">
        <v>52</v>
      </c>
      <c r="E50" s="35" t="s">
        <v>2</v>
      </c>
      <c r="F50" s="47" t="s">
        <v>114</v>
      </c>
    </row>
    <row r="51" spans="1:6" s="56" customFormat="1" ht="33" customHeight="1">
      <c r="A51" s="43" t="s">
        <v>19</v>
      </c>
      <c r="B51" s="16">
        <v>46251</v>
      </c>
      <c r="C51" s="17" t="str">
        <f t="shared" si="0"/>
        <v>月</v>
      </c>
      <c r="D51" s="20" t="s">
        <v>46</v>
      </c>
      <c r="E51" s="40" t="s">
        <v>88</v>
      </c>
      <c r="F51" s="47" t="s">
        <v>40</v>
      </c>
    </row>
    <row r="52" spans="1:6" s="56" customFormat="1" ht="33" customHeight="1">
      <c r="A52" s="43" t="s">
        <v>19</v>
      </c>
      <c r="B52" s="16">
        <v>46251</v>
      </c>
      <c r="C52" s="17" t="str">
        <f t="shared" si="0"/>
        <v>月</v>
      </c>
      <c r="D52" s="20" t="s">
        <v>45</v>
      </c>
      <c r="E52" s="40" t="s">
        <v>89</v>
      </c>
      <c r="F52" s="47" t="s">
        <v>108</v>
      </c>
    </row>
    <row r="53" spans="1:6" s="56" customFormat="1" ht="21" customHeight="1">
      <c r="A53" s="43" t="s">
        <v>18</v>
      </c>
      <c r="B53" s="16">
        <v>46252</v>
      </c>
      <c r="C53" s="17" t="str">
        <f t="shared" si="0"/>
        <v>火</v>
      </c>
      <c r="D53" s="20" t="s">
        <v>51</v>
      </c>
      <c r="E53" s="35" t="s">
        <v>8</v>
      </c>
      <c r="F53" s="47" t="s">
        <v>53</v>
      </c>
    </row>
    <row r="54" spans="1:6" s="56" customFormat="1" ht="36" customHeight="1">
      <c r="A54" s="43" t="s">
        <v>18</v>
      </c>
      <c r="B54" s="16">
        <v>46255</v>
      </c>
      <c r="C54" s="17" t="str">
        <f>TEXT(B54,"aaa")</f>
        <v>金</v>
      </c>
      <c r="D54" s="21" t="s">
        <v>39</v>
      </c>
      <c r="E54" s="35" t="s">
        <v>3</v>
      </c>
      <c r="F54" s="47" t="s">
        <v>81</v>
      </c>
    </row>
    <row r="55" spans="1:6" s="56" customFormat="1" ht="21" customHeight="1">
      <c r="A55" s="43" t="s">
        <v>18</v>
      </c>
      <c r="B55" s="16">
        <v>46260</v>
      </c>
      <c r="C55" s="17" t="str">
        <f t="shared" si="0"/>
        <v>水</v>
      </c>
      <c r="D55" s="24" t="s">
        <v>63</v>
      </c>
      <c r="E55" s="35" t="s">
        <v>2</v>
      </c>
      <c r="F55" s="44" t="s">
        <v>109</v>
      </c>
    </row>
    <row r="56" spans="1:6" s="56" customFormat="1" ht="21" customHeight="1">
      <c r="A56" s="43" t="s">
        <v>18</v>
      </c>
      <c r="B56" s="16">
        <v>46260</v>
      </c>
      <c r="C56" s="17" t="str">
        <f t="shared" si="0"/>
        <v>水</v>
      </c>
      <c r="D56" s="25" t="s">
        <v>41</v>
      </c>
      <c r="E56" s="35" t="s">
        <v>2</v>
      </c>
      <c r="F56" s="44" t="s">
        <v>107</v>
      </c>
    </row>
    <row r="57" spans="1:6" s="56" customFormat="1" ht="33" customHeight="1">
      <c r="A57" s="43" t="s">
        <v>18</v>
      </c>
      <c r="B57" s="16">
        <v>46265</v>
      </c>
      <c r="C57" s="17" t="str">
        <f>TEXT(B57,"aaa")</f>
        <v>月</v>
      </c>
      <c r="D57" s="20" t="s">
        <v>46</v>
      </c>
      <c r="E57" s="41" t="s">
        <v>90</v>
      </c>
      <c r="F57" s="45" t="s">
        <v>57</v>
      </c>
    </row>
    <row r="58" spans="1:6" s="56" customFormat="1" ht="33" customHeight="1">
      <c r="A58" s="43" t="s">
        <v>18</v>
      </c>
      <c r="B58" s="16">
        <v>46265</v>
      </c>
      <c r="C58" s="17" t="str">
        <f>TEXT(B58,"aaa")</f>
        <v>月</v>
      </c>
      <c r="D58" s="20" t="s">
        <v>45</v>
      </c>
      <c r="E58" s="41" t="s">
        <v>90</v>
      </c>
      <c r="F58" s="45" t="s">
        <v>58</v>
      </c>
    </row>
    <row r="59" spans="1:6" s="56" customFormat="1" ht="21" customHeight="1">
      <c r="A59" s="43" t="s">
        <v>18</v>
      </c>
      <c r="B59" s="16">
        <v>46267</v>
      </c>
      <c r="C59" s="17" t="str">
        <f t="shared" ref="C59:C60" si="2">TEXT(B59,"aaa")</f>
        <v>水</v>
      </c>
      <c r="D59" s="20" t="s">
        <v>44</v>
      </c>
      <c r="E59" s="35" t="s">
        <v>6</v>
      </c>
      <c r="F59" s="47" t="s">
        <v>42</v>
      </c>
    </row>
    <row r="60" spans="1:6" s="56" customFormat="1" ht="21" customHeight="1">
      <c r="A60" s="43" t="s">
        <v>18</v>
      </c>
      <c r="B60" s="16">
        <v>46267</v>
      </c>
      <c r="C60" s="17" t="str">
        <f t="shared" si="2"/>
        <v>水</v>
      </c>
      <c r="D60" s="21" t="s">
        <v>45</v>
      </c>
      <c r="E60" s="35" t="s">
        <v>4</v>
      </c>
      <c r="F60" s="47" t="s">
        <v>91</v>
      </c>
    </row>
    <row r="61" spans="1:6" s="56" customFormat="1" ht="21" customHeight="1">
      <c r="A61" s="43" t="s">
        <v>21</v>
      </c>
      <c r="B61" s="16">
        <v>46269</v>
      </c>
      <c r="C61" s="17" t="str">
        <f>TEXT(B61,"aaa")</f>
        <v>金</v>
      </c>
      <c r="D61" s="21" t="s">
        <v>38</v>
      </c>
      <c r="E61" s="35" t="s">
        <v>5</v>
      </c>
      <c r="F61" s="47" t="s">
        <v>33</v>
      </c>
    </row>
    <row r="62" spans="1:6" s="56" customFormat="1" ht="21" customHeight="1">
      <c r="A62" s="43" t="s">
        <v>18</v>
      </c>
      <c r="B62" s="16">
        <v>46275</v>
      </c>
      <c r="C62" s="17" t="str">
        <f>TEXT(B62,"aaa")</f>
        <v>木</v>
      </c>
      <c r="D62" s="18" t="s">
        <v>44</v>
      </c>
      <c r="E62" s="35" t="s">
        <v>7</v>
      </c>
      <c r="F62" s="47" t="s">
        <v>59</v>
      </c>
    </row>
    <row r="63" spans="1:6" s="56" customFormat="1" ht="21" customHeight="1">
      <c r="A63" s="43" t="s">
        <v>18</v>
      </c>
      <c r="B63" s="16">
        <v>46275</v>
      </c>
      <c r="C63" s="17" t="str">
        <f>TEXT(B63,"aaa")</f>
        <v>木</v>
      </c>
      <c r="D63" s="18" t="s">
        <v>45</v>
      </c>
      <c r="E63" s="35" t="s">
        <v>22</v>
      </c>
      <c r="F63" s="47" t="s">
        <v>27</v>
      </c>
    </row>
    <row r="64" spans="1:6" s="56" customFormat="1" ht="21" customHeight="1">
      <c r="A64" s="43" t="s">
        <v>18</v>
      </c>
      <c r="B64" s="16">
        <v>46289</v>
      </c>
      <c r="C64" s="17" t="str">
        <f t="shared" si="0"/>
        <v>木</v>
      </c>
      <c r="D64" s="18" t="s">
        <v>46</v>
      </c>
      <c r="E64" s="28" t="s">
        <v>5</v>
      </c>
      <c r="F64" s="45" t="s">
        <v>60</v>
      </c>
    </row>
    <row r="65" spans="1:7" s="56" customFormat="1" ht="21" customHeight="1">
      <c r="A65" s="43" t="s">
        <v>18</v>
      </c>
      <c r="B65" s="16">
        <v>46289</v>
      </c>
      <c r="C65" s="17" t="str">
        <f t="shared" si="0"/>
        <v>木</v>
      </c>
      <c r="D65" s="18" t="s">
        <v>45</v>
      </c>
      <c r="E65" s="28" t="s">
        <v>5</v>
      </c>
      <c r="F65" s="45" t="s">
        <v>61</v>
      </c>
    </row>
    <row r="66" spans="1:7" s="56" customFormat="1" ht="21" customHeight="1">
      <c r="A66" s="43" t="s">
        <v>21</v>
      </c>
      <c r="B66" s="16">
        <v>46360</v>
      </c>
      <c r="C66" s="17" t="str">
        <f t="shared" ref="C66:C67" si="3">TEXT(B66,"aaa")</f>
        <v>金</v>
      </c>
      <c r="D66" s="18" t="s">
        <v>38</v>
      </c>
      <c r="E66" s="35" t="s">
        <v>2</v>
      </c>
      <c r="F66" s="47" t="s">
        <v>33</v>
      </c>
      <c r="G66" s="57"/>
    </row>
    <row r="67" spans="1:7" s="56" customFormat="1" ht="21" customHeight="1">
      <c r="A67" s="43" t="s">
        <v>35</v>
      </c>
      <c r="B67" s="16">
        <v>46364</v>
      </c>
      <c r="C67" s="26" t="str">
        <f t="shared" si="3"/>
        <v>火</v>
      </c>
      <c r="D67" s="27" t="s">
        <v>48</v>
      </c>
      <c r="E67" s="28" t="s">
        <v>110</v>
      </c>
      <c r="F67" s="45" t="s">
        <v>33</v>
      </c>
    </row>
    <row r="68" spans="1:7" s="56" customFormat="1" ht="7.8" customHeight="1">
      <c r="A68" s="29"/>
      <c r="B68" s="30"/>
      <c r="C68" s="31"/>
      <c r="D68" s="30"/>
      <c r="E68" s="37"/>
      <c r="F68" s="32"/>
    </row>
    <row r="69" spans="1:7" s="56" customFormat="1" ht="17.399999999999999" customHeight="1">
      <c r="A69" s="33" t="s">
        <v>111</v>
      </c>
      <c r="B69" s="30"/>
      <c r="C69" s="31"/>
      <c r="D69" s="30"/>
      <c r="E69" s="37"/>
      <c r="F69" s="32"/>
    </row>
    <row r="70" spans="1:7" s="56" customFormat="1" ht="33" customHeight="1">
      <c r="A70" s="15" t="s">
        <v>21</v>
      </c>
      <c r="B70" s="22">
        <v>46292</v>
      </c>
      <c r="C70" s="34" t="str">
        <f>TEXT(B70,"aaa")</f>
        <v>日</v>
      </c>
      <c r="D70" s="27" t="s">
        <v>38</v>
      </c>
      <c r="E70" s="41" t="s">
        <v>89</v>
      </c>
      <c r="F70" s="35" t="s">
        <v>33</v>
      </c>
    </row>
    <row r="71" spans="1:7" s="56" customFormat="1" ht="33" customHeight="1">
      <c r="A71" s="15" t="s">
        <v>21</v>
      </c>
      <c r="B71" s="22">
        <v>46334</v>
      </c>
      <c r="C71" s="34" t="str">
        <f>TEXT(B71,"aaa")</f>
        <v>日</v>
      </c>
      <c r="D71" s="27" t="s">
        <v>38</v>
      </c>
      <c r="E71" s="41" t="s">
        <v>89</v>
      </c>
      <c r="F71" s="35" t="s">
        <v>33</v>
      </c>
      <c r="G71" s="57"/>
    </row>
    <row r="72" spans="1:7" s="56" customFormat="1" ht="21" customHeight="1">
      <c r="A72" s="15" t="s">
        <v>21</v>
      </c>
      <c r="B72" s="22">
        <v>46369</v>
      </c>
      <c r="C72" s="34" t="str">
        <f>TEXT(B72,"aaa")</f>
        <v>日</v>
      </c>
      <c r="D72" s="27" t="s">
        <v>38</v>
      </c>
      <c r="E72" s="35" t="s">
        <v>2</v>
      </c>
      <c r="F72" s="47" t="s">
        <v>33</v>
      </c>
      <c r="G72" s="57"/>
    </row>
    <row r="73" spans="1:7" s="56" customFormat="1" ht="9" customHeight="1">
      <c r="A73" s="7"/>
      <c r="B73" s="8"/>
      <c r="C73" s="9"/>
      <c r="D73" s="6"/>
      <c r="E73" s="10"/>
      <c r="F73" s="10"/>
      <c r="G73" s="57"/>
    </row>
    <row r="74" spans="1:7" ht="15" customHeight="1">
      <c r="E74" s="38"/>
      <c r="F74" s="3"/>
    </row>
    <row r="75" spans="1:7">
      <c r="D75" s="5"/>
      <c r="E75" s="39"/>
    </row>
    <row r="76" spans="1:7">
      <c r="E76" s="39"/>
    </row>
    <row r="77" spans="1:7">
      <c r="E77" s="39"/>
    </row>
    <row r="78" spans="1:7">
      <c r="E78" s="39"/>
    </row>
    <row r="79" spans="1:7">
      <c r="E79" s="39"/>
    </row>
  </sheetData>
  <autoFilter ref="A12:G67" xr:uid="{9D81431F-B2D8-449C-8821-D1E31F102D9E}"/>
  <mergeCells count="4">
    <mergeCell ref="A1:F1"/>
    <mergeCell ref="A3:F3"/>
    <mergeCell ref="A4:F4"/>
    <mergeCell ref="A5:F5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&amp;R裏面もあります</oddFoot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愛南町</cp:lastModifiedBy>
  <cp:lastPrinted>2026-01-06T23:37:28Z</cp:lastPrinted>
  <dcterms:created xsi:type="dcterms:W3CDTF">2016-03-24T07:02:50Z</dcterms:created>
  <dcterms:modified xsi:type="dcterms:W3CDTF">2026-01-06T23:41:34Z</dcterms:modified>
</cp:coreProperties>
</file>